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definedNames>
    <definedName name="_xlnm.Print_Area" localSheetId="0">自评表!$A$1:$M$30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<sst xmlns="http://schemas.openxmlformats.org/spreadsheetml/2006/main" count="103" uniqueCount="92">
  <si>
    <t>项目支出绩效自评表</t>
  </si>
  <si>
    <t>( 2021年度)</t>
  </si>
  <si>
    <t>项目名称</t>
  </si>
  <si>
    <t>财务综合工作经费</t>
  </si>
  <si>
    <t>主管部门</t>
  </si>
  <si>
    <t>北京市政务服务管理局</t>
  </si>
  <si>
    <t>实施单位</t>
  </si>
  <si>
    <t>北京市政务服务管理局（本级）</t>
  </si>
  <si>
    <t>项目负责人</t>
  </si>
  <si>
    <t>胡建南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</si>
  <si>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</si>
  <si>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</si>
  <si>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</si>
  <si>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</si>
  <si>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</si>
  <si>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</si>
  <si>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</si>
  <si>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</si>
  <si>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</si>
  <si>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</si>
  <si>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</si>
  <si>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</si>
  <si>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</si>
  <si>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</si>
  <si>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</si>
  <si>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</si>
  <si>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1.按照财政要求，开展政务局年度预算评审工作，提高预算编制质量，优化资源配置。
2.开展下年度绩效目标审核辅导、本年度全过程跟踪、上年度部门绩效评价工作，提高部门预算资金使用效率、效益。
3.对北京市网上政务服务大厅运行中心账户账户、党费账户、工会经费账户会计科目设置、会计处理方法、会计档案管理等开展财务管理服务，确保各项支出符合法律法规。
4.对政务局的财务支出状况进行审计，加强预算管理工作，提高财政资金使用效益。
5.开展基建项目财务管理工作，针对会计核算、会计处理等过程提出建议，保障资金支出合法合规。</t>
  </si>
  <si>
    <t>1.按照财政要求，开展政务局2021年度预算项目评审工作，提高预算编制质量，优化资源配置，根据实际完成时间及合同支付条款约定，2021年不进行资金支出。
2.开展了2020年29个预算项目绩效自评及1个项目部门评价，2021年度本级及网厅中心41个预算项目半年监控，2022年度本级及网厅中心67个项目的绩效目标辅导审核，提高了部门预算资金使用效率、效益。
3.对北京市网上政务服务大厅运行中心账户账户、党费账户、工会经费账户会计科目设置、会计处理方法、会计档案管理、资产管理等开展财务管理服务，确保各项支出符合法律法规，财务管理水平得以不断优化。
4.对政务局的财务支出状况进行内部审计，完成了2020年度本级行政及2家所属单位的内部审计工作，2021年11月启动了2021年度的内部审计工作，通过发现问题并落实整改，提高了财政资金使用效益。
5.开展基建项目财务管理工作，含基建账户的开设、日常基建账户的核算、记账、审核等各项工作，针对会计核算、会计处理等过程提出建议，保障资金支出合法合规。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</si>
  <si>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</si>
  <si>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</si>
  <si>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</si>
  <si>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</si>
  <si>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</si>
  <si>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</si>
  <si>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</si>
  <si>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</si>
  <si>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</si>
  <si>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预算项目评审</t>
  </si>
  <si>
    <t>根据实际工作确定</t>
  </si>
  <si>
    <t>根据项目特点及当年政策要求，2021年完成了预算项目的评审工作1项</t>
  </si>
  <si>
    <t>绩效管理事项</t>
  </si>
  <si>
    <t>3项</t>
  </si>
  <si>
    <t>完成了绩效目标填报辅导、绩效自评及半年监控3项绩效管理事项（含2020年29个预算项目绩效自评及1个项目部门评价，2021年度本级及网厅中心41个预算项目半年监控，2022年度本级及网厅中心67个项目的绩效目标辅导审核）</t>
  </si>
  <si>
    <t>财务服务事项</t>
  </si>
  <si>
    <t>≥5项</t>
  </si>
  <si>
    <t>完成了财务服务事项5项（含网厅中心账户、党费账户、工会经费账户及基建账户的单据审核、记账、对账工作，资产管理，档案管理、预决算专项以及基建财务账户辅助管理工作）</t>
  </si>
  <si>
    <t>内部审计对象</t>
  </si>
  <si>
    <t>3个</t>
  </si>
  <si>
    <t>按照计划，完成了2020年度本级行政及2家所属单位的内部审计工作，2021年11月启动了2021年度的内部审计工作</t>
  </si>
  <si>
    <t xml:space="preserve">质量指标
</t>
  </si>
  <si>
    <t>项目的实施符合市全面实施绩效管理”的工作背景及市财政局关于财务管理、监督服务工作的要求，且提交成果通过验收</t>
  </si>
  <si>
    <t>符合相关标准及要求</t>
  </si>
  <si>
    <t>项目的实施符合市全面实施绩效管理”的工作背景及市财政局2021年度关于财务管理、监督服务工作的要求，且已完成成果验收通过率100%</t>
  </si>
  <si>
    <t>绩效
指标（续）</t>
  </si>
  <si>
    <t>产出指标（续）</t>
  </si>
  <si>
    <t xml:space="preserve">时效指标
</t>
  </si>
  <si>
    <t>2021年度预算项目评审完成时间</t>
  </si>
  <si>
    <t>2021年12月底前</t>
  </si>
  <si>
    <t>各项预算绩效管理工作完成时间（上年度部门绩效评价2021年5月底完成，半年跟踪2021年8月底之前完成，下年度绩效目标辅导及审核2021年10月底之前完成）</t>
  </si>
  <si>
    <t>按计划时点要求完成</t>
  </si>
  <si>
    <t>2021年5月完成了2020年度预算项目绩效自评；2021年8月完成了2021年度预算项目半年监控；2021年10月完成了“一上”阶段绩效目标辅导审核，2021年11月协助完成了“二上”阶段绩效目标填报</t>
  </si>
  <si>
    <t>财务服务保障时间</t>
  </si>
  <si>
    <t>2021年全年</t>
  </si>
  <si>
    <t>内部审计完成情况</t>
  </si>
  <si>
    <t>2021年5月底前</t>
  </si>
  <si>
    <t>2021年5月底前完成2020年度内部审计，并于11月启动了2021年度内部审计工作</t>
  </si>
  <si>
    <t>成本指标</t>
  </si>
  <si>
    <t>项目总成本</t>
  </si>
  <si>
    <t>≤160万元</t>
  </si>
  <si>
    <t>160万元</t>
  </si>
  <si>
    <t xml:space="preserve">效益指标
</t>
  </si>
  <si>
    <t>社会效益指标</t>
  </si>
  <si>
    <t>提高年度预算编制质量，优化年度预算资源配置</t>
  </si>
  <si>
    <t>有效保障</t>
  </si>
  <si>
    <t>针对新增项目及内容开展预算评审工作，削减低效、无效等不合理支出，提高了预算编制质量，优化了成本结构及资源配置，提高了财政资金使用效益</t>
  </si>
  <si>
    <t>达到预期目标，但评审力度以及与绩效目标的统筹后续年度有进一步提升空间</t>
  </si>
  <si>
    <t>绩效指标（续）</t>
  </si>
  <si>
    <t>效益指标（续）</t>
  </si>
  <si>
    <t>社会效益指标（续）</t>
  </si>
  <si>
    <t>通过完成预算绩效管理工作，提高部门预算资金使用的经济性、效率性、效益性，逐渐推进部门实现预算和绩效管理一体化</t>
  </si>
  <si>
    <t>有效提升</t>
  </si>
  <si>
    <t>通过绩效目标辅导、半年监控、绩效自评等工作的开展，做到了预算编制有目标、预算执行有监控、执行完成有评价，将绩效理念融入了预算执行的全过程，提升了财政资金使用的经济性、效率性及效益性。</t>
  </si>
  <si>
    <t>达到预期目标，但绩效结果应用有待进一步增强</t>
  </si>
  <si>
    <t>对政务局财务支出状况的合法、合规性进行审计，强化财务管理工作，提高财政资金安全性</t>
  </si>
  <si>
    <t>显著提升</t>
  </si>
  <si>
    <t>通过内部审计工作的开展，发现了预算执行及财务收支管理等方面存在的问题，督促整改后，提升了财务经济管理水平及经费使用效益</t>
  </si>
  <si>
    <t>达到预期目标，但极个别预算存在执行率较低问题，有进一步提升空间</t>
  </si>
  <si>
    <t>针对会计科目的设置、电子软件使用、会计核算程序、会计处理方法、会计档案管理等使用中存在的问题，提出财务建议，协助完善会计核算过程，确保各项支出符合法律法规</t>
  </si>
  <si>
    <t>有效支撑</t>
  </si>
  <si>
    <t>通过相关账户财务记账、会计核算、采购流程管理及资产管理、档案管理、预决算公开等工作的开展，确保各项支出合规，及时发现问题，并在工作开展过程中不断优化，财务管理水平不断提升</t>
  </si>
  <si>
    <t>达到预期目标，但日常工作中相关问题及改进建议清单有待细化形成正式资料文件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</si>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</sst>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43" formatCode="_ * #,##0.00_ ;_ * \-#,##0.00_ ;_ * &quot;-&quot;??_ ;_ @_ 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1" fillId="19" borderId="12" applyNumberFormat="0" applyAlignment="0" applyProtection="0">
      <alignment vertical="center"/>
    </xf>
    <xf numFmtId="0" fontId="22" fillId="19" borderId="7" applyNumberFormat="0" applyAlignment="0" applyProtection="0">
      <alignment vertical="center"/>
    </xf>
    <xf numFmtId="0" fontId="13" fillId="10" borderId="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view="pageBreakPreview" zoomScale="57" zoomScaleNormal="100" topLeftCell="A16" workbookViewId="0">
      <selection activeCell="L30" sqref="L30:M30"/>
    </sheetView>
  </sheetViews>
  <sheetFormatPr defaultColWidth="9" defaultRowHeight="13.5"/>
  <cols>
    <col min="1" max="1" width="4.89166666666667" style="1" customWidth="1"/>
    <col min="2" max="2" width="8.36666666666667" style="1" customWidth="1"/>
    <col min="3" max="3" width="8" style="1" customWidth="1"/>
    <col min="4" max="4" width="14.2083333333333" style="1" customWidth="1"/>
    <col min="5" max="5" width="8.84166666666667" style="2" customWidth="1"/>
    <col min="6" max="6" width="7.1" style="2" customWidth="1"/>
    <col min="7" max="7" width="9.525" style="2" customWidth="1"/>
    <col min="8" max="8" width="19.475" style="2" customWidth="1"/>
    <col min="9" max="9" width="11.525" style="2" customWidth="1"/>
    <col min="10" max="10" width="8.05" style="2" customWidth="1"/>
    <col min="11" max="11" width="7" style="2" customWidth="1"/>
    <col min="12" max="12" width="11.1" style="2" customWidth="1"/>
    <col min="13" max="13" width="5.525" style="2" customWidth="1"/>
    <col min="14" max="16384" width="9" style="2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5:13">
      <c r="E3" s="1"/>
      <c r="F3" s="1"/>
      <c r="G3" s="1"/>
      <c r="H3" s="1"/>
      <c r="I3" s="1"/>
      <c r="J3" s="1"/>
      <c r="K3" s="1"/>
      <c r="L3" s="1"/>
      <c r="M3" s="1"/>
    </row>
    <row r="4" ht="20.05" customHeight="1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.05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.05" customHeight="1" spans="1:13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>
        <v>89151931</v>
      </c>
      <c r="J6" s="5"/>
      <c r="K6" s="5"/>
      <c r="L6" s="5"/>
      <c r="M6" s="5"/>
    </row>
    <row r="7" ht="25.2" customHeight="1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6" t="s">
        <v>14</v>
      </c>
      <c r="I7" s="5" t="s">
        <v>15</v>
      </c>
      <c r="J7" s="5"/>
      <c r="K7" s="5" t="s">
        <v>16</v>
      </c>
      <c r="L7" s="5"/>
      <c r="M7" s="5" t="s">
        <v>17</v>
      </c>
    </row>
    <row r="8" ht="20.05" customHeight="1" spans="1:13">
      <c r="A8" s="5"/>
      <c r="B8" s="5"/>
      <c r="C8" s="7" t="s">
        <v>18</v>
      </c>
      <c r="D8" s="5"/>
      <c r="E8" s="8">
        <v>160</v>
      </c>
      <c r="F8" s="9"/>
      <c r="G8" s="10">
        <v>160</v>
      </c>
      <c r="H8" s="10">
        <v>160</v>
      </c>
      <c r="I8" s="5">
        <v>10</v>
      </c>
      <c r="J8" s="5"/>
      <c r="K8" s="19">
        <f>H8/G8</f>
        <v>1</v>
      </c>
      <c r="L8" s="19"/>
      <c r="M8" s="20">
        <f>K8*I8</f>
        <v>10</v>
      </c>
    </row>
    <row r="9" ht="20.05" customHeight="1" spans="1:13">
      <c r="A9" s="5"/>
      <c r="B9" s="5"/>
      <c r="C9" s="7" t="s">
        <v>19</v>
      </c>
      <c r="D9" s="5"/>
      <c r="E9" s="8">
        <v>160</v>
      </c>
      <c r="F9" s="9"/>
      <c r="G9" s="10">
        <v>160</v>
      </c>
      <c r="H9" s="10">
        <v>160</v>
      </c>
      <c r="I9" s="5" t="s">
        <v>20</v>
      </c>
      <c r="J9" s="5"/>
      <c r="K9" s="19">
        <f>H9/G9</f>
        <v>1</v>
      </c>
      <c r="L9" s="19"/>
      <c r="M9" s="5" t="s">
        <v>20</v>
      </c>
    </row>
    <row r="10" ht="20.05" customHeight="1" spans="1:13">
      <c r="A10" s="5"/>
      <c r="B10" s="5"/>
      <c r="C10" s="5" t="s">
        <v>21</v>
      </c>
      <c r="D10" s="5"/>
      <c r="E10" s="10">
        <v>0</v>
      </c>
      <c r="F10" s="10"/>
      <c r="G10" s="10">
        <v>0</v>
      </c>
      <c r="H10" s="10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.05" customHeight="1" spans="1:13">
      <c r="A11" s="5"/>
      <c r="B11" s="5"/>
      <c r="C11" s="5" t="s">
        <v>22</v>
      </c>
      <c r="D11" s="5"/>
      <c r="E11" s="10">
        <v>0</v>
      </c>
      <c r="F11" s="10"/>
      <c r="G11" s="10">
        <v>0</v>
      </c>
      <c r="H11" s="10">
        <v>0</v>
      </c>
      <c r="I11" s="5" t="s">
        <v>20</v>
      </c>
      <c r="J11" s="5"/>
      <c r="K11" s="5" t="s">
        <v>20</v>
      </c>
      <c r="L11" s="5"/>
      <c r="M11" s="5" t="s">
        <v>20</v>
      </c>
    </row>
    <row r="12" ht="20.05" customHeight="1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  <c r="L12" s="5"/>
      <c r="M12" s="5"/>
    </row>
    <row r="13" ht="20.05" customHeight="1" spans="1:13">
      <c r="A13" s="5"/>
      <c r="B13" s="11" t="s">
        <v>26</v>
      </c>
      <c r="C13" s="11"/>
      <c r="D13" s="5"/>
      <c r="E13" s="11"/>
      <c r="F13" s="11"/>
      <c r="G13" s="11" t="s">
        <v>27</v>
      </c>
      <c r="H13" s="11"/>
      <c r="I13" s="11"/>
      <c r="J13" s="11"/>
      <c r="K13" s="11"/>
      <c r="L13" s="11"/>
      <c r="M13" s="11"/>
    </row>
    <row r="14" ht="186.3" customHeight="1" spans="1:13">
      <c r="A14" s="5"/>
      <c r="B14" s="11"/>
      <c r="C14" s="11"/>
      <c r="D14" s="5"/>
      <c r="E14" s="11"/>
      <c r="F14" s="11"/>
      <c r="G14" s="11"/>
      <c r="H14" s="11"/>
      <c r="I14" s="11"/>
      <c r="J14" s="11"/>
      <c r="K14" s="11"/>
      <c r="L14" s="11"/>
      <c r="M14" s="11"/>
    </row>
    <row r="15" ht="34.5" customHeight="1" spans="1:13">
      <c r="A15" s="12"/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5" t="s">
        <v>17</v>
      </c>
      <c r="L15" s="5" t="s">
        <v>33</v>
      </c>
      <c r="M15" s="5"/>
    </row>
    <row r="16" ht="51" customHeight="1" spans="1:13">
      <c r="A16" s="13" t="s">
        <v>34</v>
      </c>
      <c r="B16" s="5" t="s">
        <v>35</v>
      </c>
      <c r="C16" s="5" t="s">
        <v>36</v>
      </c>
      <c r="D16" s="14" t="s">
        <v>37</v>
      </c>
      <c r="E16" s="14"/>
      <c r="F16" s="6" t="s">
        <v>38</v>
      </c>
      <c r="G16" s="6"/>
      <c r="H16" s="6" t="s">
        <v>39</v>
      </c>
      <c r="I16" s="6"/>
      <c r="J16" s="6">
        <v>4</v>
      </c>
      <c r="K16" s="21">
        <v>4</v>
      </c>
      <c r="L16" s="5"/>
      <c r="M16" s="5"/>
    </row>
    <row r="17" ht="100.8" customHeight="1" spans="1:13">
      <c r="A17" s="13"/>
      <c r="B17" s="5"/>
      <c r="C17" s="5"/>
      <c r="D17" s="14" t="s">
        <v>40</v>
      </c>
      <c r="E17" s="14"/>
      <c r="F17" s="6" t="s">
        <v>41</v>
      </c>
      <c r="G17" s="6"/>
      <c r="H17" s="6" t="s">
        <v>42</v>
      </c>
      <c r="I17" s="6"/>
      <c r="J17" s="6">
        <v>4</v>
      </c>
      <c r="K17" s="21">
        <v>4</v>
      </c>
      <c r="L17" s="7"/>
      <c r="M17" s="7"/>
    </row>
    <row r="18" ht="97.2" customHeight="1" spans="1:13">
      <c r="A18" s="13"/>
      <c r="B18" s="5"/>
      <c r="C18" s="5"/>
      <c r="D18" s="14" t="s">
        <v>43</v>
      </c>
      <c r="E18" s="14"/>
      <c r="F18" s="6" t="s">
        <v>44</v>
      </c>
      <c r="G18" s="6"/>
      <c r="H18" s="6" t="s">
        <v>45</v>
      </c>
      <c r="I18" s="6"/>
      <c r="J18" s="6">
        <v>4</v>
      </c>
      <c r="K18" s="21">
        <v>4</v>
      </c>
      <c r="L18" s="7"/>
      <c r="M18" s="7"/>
    </row>
    <row r="19" ht="66.9" customHeight="1" spans="1:13">
      <c r="A19" s="13"/>
      <c r="B19" s="5"/>
      <c r="C19" s="5"/>
      <c r="D19" s="14" t="s">
        <v>46</v>
      </c>
      <c r="E19" s="14"/>
      <c r="F19" s="6" t="s">
        <v>47</v>
      </c>
      <c r="G19" s="6"/>
      <c r="H19" s="6" t="s">
        <v>48</v>
      </c>
      <c r="I19" s="6"/>
      <c r="J19" s="6">
        <v>4</v>
      </c>
      <c r="K19" s="21">
        <v>4</v>
      </c>
      <c r="L19" s="7"/>
      <c r="M19" s="7"/>
    </row>
    <row r="20" ht="93.3" customHeight="1" spans="1:13">
      <c r="A20" s="15"/>
      <c r="B20" s="5"/>
      <c r="C20" s="5" t="s">
        <v>49</v>
      </c>
      <c r="D20" s="14" t="s">
        <v>50</v>
      </c>
      <c r="E20" s="14"/>
      <c r="F20" s="6" t="s">
        <v>51</v>
      </c>
      <c r="G20" s="6"/>
      <c r="H20" s="6" t="s">
        <v>52</v>
      </c>
      <c r="I20" s="6"/>
      <c r="J20" s="6">
        <v>10</v>
      </c>
      <c r="K20" s="21">
        <v>10</v>
      </c>
      <c r="L20" s="5"/>
      <c r="M20" s="5"/>
    </row>
    <row r="21" ht="36" customHeight="1" spans="1:13">
      <c r="A21" s="5" t="s">
        <v>53</v>
      </c>
      <c r="B21" s="5" t="s">
        <v>54</v>
      </c>
      <c r="C21" s="6" t="s">
        <v>55</v>
      </c>
      <c r="D21" s="14" t="s">
        <v>56</v>
      </c>
      <c r="E21" s="14"/>
      <c r="F21" s="6" t="s">
        <v>57</v>
      </c>
      <c r="G21" s="6"/>
      <c r="H21" s="16">
        <v>44531</v>
      </c>
      <c r="I21" s="6"/>
      <c r="J21" s="6">
        <v>3</v>
      </c>
      <c r="K21" s="21">
        <v>3</v>
      </c>
      <c r="L21" s="7"/>
      <c r="M21" s="7"/>
    </row>
    <row r="22" ht="98.4" customHeight="1" spans="1:13">
      <c r="A22" s="5"/>
      <c r="B22" s="5"/>
      <c r="C22" s="6"/>
      <c r="D22" s="14" t="s">
        <v>58</v>
      </c>
      <c r="E22" s="14"/>
      <c r="F22" s="6" t="s">
        <v>59</v>
      </c>
      <c r="G22" s="6"/>
      <c r="H22" s="16" t="s">
        <v>60</v>
      </c>
      <c r="I22" s="16"/>
      <c r="J22" s="6">
        <v>4</v>
      </c>
      <c r="K22" s="21">
        <v>4</v>
      </c>
      <c r="L22" s="7"/>
      <c r="M22" s="7"/>
    </row>
    <row r="23" ht="40" customHeight="1" spans="1:13">
      <c r="A23" s="5"/>
      <c r="B23" s="5"/>
      <c r="C23" s="6"/>
      <c r="D23" s="14" t="s">
        <v>61</v>
      </c>
      <c r="E23" s="14"/>
      <c r="F23" s="6" t="s">
        <v>62</v>
      </c>
      <c r="G23" s="6"/>
      <c r="H23" s="16" t="s">
        <v>62</v>
      </c>
      <c r="I23" s="6"/>
      <c r="J23" s="6">
        <v>3</v>
      </c>
      <c r="K23" s="21">
        <v>3</v>
      </c>
      <c r="L23" s="7"/>
      <c r="M23" s="7"/>
    </row>
    <row r="24" ht="40" customHeight="1" spans="1:13">
      <c r="A24" s="5"/>
      <c r="B24" s="5"/>
      <c r="C24" s="6"/>
      <c r="D24" s="14" t="s">
        <v>63</v>
      </c>
      <c r="E24" s="14"/>
      <c r="F24" s="6" t="s">
        <v>64</v>
      </c>
      <c r="G24" s="6"/>
      <c r="H24" s="16" t="s">
        <v>65</v>
      </c>
      <c r="I24" s="16"/>
      <c r="J24" s="6">
        <v>4</v>
      </c>
      <c r="K24" s="21">
        <v>4</v>
      </c>
      <c r="L24" s="5"/>
      <c r="M24" s="5"/>
    </row>
    <row r="25" ht="31.2" customHeight="1" spans="1:13">
      <c r="A25" s="5"/>
      <c r="B25" s="5"/>
      <c r="C25" s="6" t="s">
        <v>66</v>
      </c>
      <c r="D25" s="14" t="s">
        <v>67</v>
      </c>
      <c r="E25" s="14"/>
      <c r="F25" s="6" t="s">
        <v>68</v>
      </c>
      <c r="G25" s="6"/>
      <c r="H25" s="17" t="s">
        <v>69</v>
      </c>
      <c r="I25" s="17"/>
      <c r="J25" s="6">
        <v>10</v>
      </c>
      <c r="K25" s="21">
        <v>10</v>
      </c>
      <c r="L25" s="7"/>
      <c r="M25" s="7"/>
    </row>
    <row r="26" ht="85.5" customHeight="1" spans="1:13">
      <c r="A26" s="5"/>
      <c r="B26" s="5" t="s">
        <v>70</v>
      </c>
      <c r="C26" s="5" t="s">
        <v>71</v>
      </c>
      <c r="D26" s="14" t="s">
        <v>72</v>
      </c>
      <c r="E26" s="14"/>
      <c r="F26" s="6" t="s">
        <v>73</v>
      </c>
      <c r="G26" s="6"/>
      <c r="H26" s="6" t="s">
        <v>74</v>
      </c>
      <c r="I26" s="6"/>
      <c r="J26" s="6">
        <v>10</v>
      </c>
      <c r="K26" s="21">
        <v>8.5</v>
      </c>
      <c r="L26" s="11" t="s">
        <v>75</v>
      </c>
      <c r="M26" s="11"/>
    </row>
    <row r="27" ht="114" customHeight="1" spans="1:13">
      <c r="A27" s="5" t="s">
        <v>76</v>
      </c>
      <c r="B27" s="5" t="s">
        <v>77</v>
      </c>
      <c r="C27" s="5" t="s">
        <v>78</v>
      </c>
      <c r="D27" s="14" t="s">
        <v>79</v>
      </c>
      <c r="E27" s="14"/>
      <c r="F27" s="6" t="s">
        <v>80</v>
      </c>
      <c r="G27" s="6"/>
      <c r="H27" s="6" t="s">
        <v>81</v>
      </c>
      <c r="I27" s="6"/>
      <c r="J27" s="6">
        <v>10</v>
      </c>
      <c r="K27" s="21">
        <v>8.5</v>
      </c>
      <c r="L27" s="11" t="s">
        <v>82</v>
      </c>
      <c r="M27" s="11"/>
    </row>
    <row r="28" ht="78.3" customHeight="1" spans="1:13">
      <c r="A28" s="5"/>
      <c r="B28" s="5"/>
      <c r="C28" s="5"/>
      <c r="D28" s="14" t="s">
        <v>83</v>
      </c>
      <c r="E28" s="14"/>
      <c r="F28" s="6" t="s">
        <v>84</v>
      </c>
      <c r="G28" s="6"/>
      <c r="H28" s="6" t="s">
        <v>85</v>
      </c>
      <c r="I28" s="6"/>
      <c r="J28" s="6">
        <v>10</v>
      </c>
      <c r="K28" s="21">
        <v>9</v>
      </c>
      <c r="L28" s="11" t="s">
        <v>86</v>
      </c>
      <c r="M28" s="11"/>
    </row>
    <row r="29" ht="117.3" customHeight="1" spans="1:13">
      <c r="A29" s="5"/>
      <c r="B29" s="5"/>
      <c r="C29" s="5"/>
      <c r="D29" s="14" t="s">
        <v>87</v>
      </c>
      <c r="E29" s="14"/>
      <c r="F29" s="6" t="s">
        <v>88</v>
      </c>
      <c r="G29" s="6"/>
      <c r="H29" s="6" t="s">
        <v>89</v>
      </c>
      <c r="I29" s="6"/>
      <c r="J29" s="5">
        <v>10</v>
      </c>
      <c r="K29" s="10">
        <v>8.5</v>
      </c>
      <c r="L29" s="11" t="s">
        <v>90</v>
      </c>
      <c r="M29" s="11"/>
    </row>
    <row r="30" ht="27" customHeight="1" spans="1:13">
      <c r="A30" s="18" t="s">
        <v>91</v>
      </c>
      <c r="B30" s="18"/>
      <c r="C30" s="18"/>
      <c r="D30" s="18"/>
      <c r="E30" s="18"/>
      <c r="F30" s="18"/>
      <c r="G30" s="18"/>
      <c r="H30" s="18"/>
      <c r="I30" s="18"/>
      <c r="J30" s="22">
        <v>100</v>
      </c>
      <c r="K30" s="23">
        <f>SUM(K16:K29)+M8</f>
        <v>94.5</v>
      </c>
      <c r="L30" s="24" t="s">
        <v>20</v>
      </c>
      <c r="M30" s="25"/>
    </row>
  </sheetData>
  <mergeCells count="108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12:A14"/>
    <mergeCell ref="A16:A20"/>
    <mergeCell ref="A21:A26"/>
    <mergeCell ref="A27:A29"/>
    <mergeCell ref="B16:B20"/>
    <mergeCell ref="B21:B25"/>
    <mergeCell ref="B27:B29"/>
    <mergeCell ref="C16:C19"/>
    <mergeCell ref="C21:C24"/>
    <mergeCell ref="C27:C29"/>
    <mergeCell ref="A7:B11"/>
    <mergeCell ref="B13:F14"/>
    <mergeCell ref="G13:M14"/>
  </mergeCells>
  <printOptions horizontalCentered="1"/>
  <pageMargins left="0.747916666666667" right="0.747916666666667" top="0.984027777777778" bottom="0.984027777777778" header="0.511805555555556" footer="0.511805555555556"/>
  <pageSetup paperSize="9" scale="71" fitToHeight="2" orientation="portrait" horizontalDpi="600"/>
  <headerFooter/>
  <rowBreaks count="1" manualBreakCount="1">
    <brk id="2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2021-04-07T21:20:00Z</dcterms:created>
  <cp:lastPrinted>2022-05-06T00:57:00Z</cp:lastPrinted>
  <dcterms:modified xsi:type="dcterms:W3CDTF">2022-06-09T12:07:20Z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